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A7827AB-072C-4444-9869-D68C463307C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IC A MAYO" sheetId="2" r:id="rId1"/>
    <sheet name="JUN A NOV" sheetId="1" r:id="rId2"/>
  </sheets>
  <definedNames>
    <definedName name="_xlnm.Print_Area" localSheetId="1">'JUN A NOV'!$C$7:$Q$41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10" i="2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10" i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0" i="2"/>
</calcChain>
</file>

<file path=xl/sharedStrings.xml><?xml version="1.0" encoding="utf-8"?>
<sst xmlns="http://schemas.openxmlformats.org/spreadsheetml/2006/main" count="165" uniqueCount="26">
  <si>
    <t>Grados</t>
  </si>
  <si>
    <t>Estamento</t>
  </si>
  <si>
    <t>Unidad Monetaria</t>
  </si>
  <si>
    <t>Sueldo Base</t>
  </si>
  <si>
    <t>Incremento DL 3501</t>
  </si>
  <si>
    <t>Asig. Municipal</t>
  </si>
  <si>
    <t>Ley N° 18.566 Bonif. Salud</t>
  </si>
  <si>
    <t>Asig. Profesional Art. 1 Ley 20.922</t>
  </si>
  <si>
    <t>Ley N° 18.675 Bonif. Previsional</t>
  </si>
  <si>
    <t>Ley N° 18.717 Bonif.única</t>
  </si>
  <si>
    <r>
      <t xml:space="preserve">Asig. Ley N° 19.529 </t>
    </r>
    <r>
      <rPr>
        <sz val="8"/>
        <rFont val="Arial"/>
        <family val="2"/>
      </rPr>
      <t>(ver nota 1)</t>
    </r>
  </si>
  <si>
    <t>Bonificación Ley 19.602</t>
  </si>
  <si>
    <t>Asig. Directivo-Jefatura
Art. 11 transit. Ley 20.922</t>
  </si>
  <si>
    <t>Sueldo Bruto</t>
  </si>
  <si>
    <t>Art. 10</t>
  </si>
  <si>
    <t>Art. 11</t>
  </si>
  <si>
    <t>Alcalde</t>
  </si>
  <si>
    <t>Directivo</t>
  </si>
  <si>
    <t>Profesional</t>
  </si>
  <si>
    <t>Jefatura</t>
  </si>
  <si>
    <t>Tecnico</t>
  </si>
  <si>
    <t>Administrativo</t>
  </si>
  <si>
    <t>Auxiliar</t>
  </si>
  <si>
    <t>Pesos</t>
  </si>
  <si>
    <t>JUNIO 2024 A NOVIEMBRE 2024</t>
  </si>
  <si>
    <t>DICIEMBRE 2023 A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</si>
</sst>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theme="4"/>
      </left>
      <right style="hair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 style="double">
        <color theme="4"/>
      </top>
      <bottom/>
      <diagonal/>
    </border>
    <border>
      <left style="hair">
        <color theme="4"/>
      </left>
      <right/>
      <top style="double">
        <color theme="4"/>
      </top>
      <bottom style="hair">
        <color theme="4"/>
      </bottom>
      <diagonal/>
    </border>
    <border>
      <left/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/>
      <bottom style="hair">
        <color theme="4"/>
      </bottom>
      <diagonal/>
    </border>
    <border>
      <left style="double">
        <color theme="4"/>
      </left>
      <right style="double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/>
      <bottom/>
      <diagonal/>
    </border>
    <border>
      <left/>
      <right/>
      <top/>
      <bottom style="double">
        <color theme="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1" applyNumberFormat="1" applyFont="1" applyFill="1"/>
    <xf numFmtId="165" fontId="0" fillId="0" borderId="0" xfId="0" applyNumberFormat="1"/>
    <xf numFmtId="0" fontId="0" fillId="0" borderId="1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AA41"/>
  <sheetViews>
    <sheetView tabSelected="1" topLeftCell="A4" workbookViewId="0">
      <selection activeCell="S15" sqref="S15"/>
    </sheetView>
  </sheetViews>
  <sheetFormatPr baseColWidth="10" defaultColWidth="9.140625" defaultRowHeight="15" x14ac:dyDescent="0.25"/>
  <cols>
    <col min="4" max="4" width="14.140625" bestFit="1" customWidth="1"/>
    <col min="6" max="6" width="9.7109375" customWidth="1"/>
    <col min="7" max="7" width="13" customWidth="1"/>
    <col min="8" max="8" width="13.7109375" bestFit="1" customWidth="1"/>
    <col min="9" max="9" width="11.42578125" customWidth="1"/>
    <col min="10" max="11" width="11.140625" customWidth="1"/>
    <col min="12" max="12" width="10" customWidth="1"/>
    <col min="13" max="13" width="9.5703125" customWidth="1"/>
    <col min="14" max="15" width="11.28515625" customWidth="1"/>
    <col min="16" max="16" width="14" customWidth="1"/>
    <col min="17" max="17" width="10.140625" bestFit="1" customWidth="1"/>
    <col min="27" max="27" width="9.7109375" customWidth="1"/>
  </cols>
  <sheetData>
    <row r="7" spans="3:27" ht="15.75" thickBot="1" x14ac:dyDescent="0.3">
      <c r="C7" s="9" t="s">
        <v>25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3:27" ht="29.25" customHeight="1" thickTop="1" x14ac:dyDescent="0.25">
      <c r="C8" s="18" t="s">
        <v>0</v>
      </c>
      <c r="D8" s="18" t="s">
        <v>1</v>
      </c>
      <c r="E8" s="18" t="s">
        <v>2</v>
      </c>
      <c r="F8" s="10" t="s">
        <v>3</v>
      </c>
      <c r="G8" s="10" t="s">
        <v>4</v>
      </c>
      <c r="H8" s="10" t="s">
        <v>5</v>
      </c>
      <c r="I8" s="10" t="s">
        <v>6</v>
      </c>
      <c r="J8" s="16" t="s">
        <v>8</v>
      </c>
      <c r="K8" s="17"/>
      <c r="L8" s="10" t="s">
        <v>9</v>
      </c>
      <c r="M8" s="10" t="s">
        <v>10</v>
      </c>
      <c r="N8" s="10" t="s">
        <v>11</v>
      </c>
      <c r="O8" s="10" t="s">
        <v>7</v>
      </c>
      <c r="P8" s="10" t="s">
        <v>12</v>
      </c>
      <c r="Q8" s="12" t="s">
        <v>13</v>
      </c>
      <c r="R8" s="14" t="s">
        <v>0</v>
      </c>
      <c r="AA8" s="10" t="s">
        <v>3</v>
      </c>
    </row>
    <row r="9" spans="3:27" ht="24" customHeight="1" x14ac:dyDescent="0.25">
      <c r="C9" s="19"/>
      <c r="D9" s="19"/>
      <c r="E9" s="19"/>
      <c r="F9" s="11"/>
      <c r="G9" s="11"/>
      <c r="H9" s="11"/>
      <c r="I9" s="11"/>
      <c r="J9" s="1" t="s">
        <v>14</v>
      </c>
      <c r="K9" s="1" t="s">
        <v>15</v>
      </c>
      <c r="L9" s="11"/>
      <c r="M9" s="11"/>
      <c r="N9" s="11"/>
      <c r="O9" s="11"/>
      <c r="P9" s="11"/>
      <c r="Q9" s="13"/>
      <c r="R9" s="15"/>
      <c r="AA9" s="11"/>
    </row>
    <row r="10" spans="3:27" x14ac:dyDescent="0.25">
      <c r="C10" s="2">
        <v>4</v>
      </c>
      <c r="D10" t="s">
        <v>16</v>
      </c>
      <c r="E10" s="4" t="s">
        <v>23</v>
      </c>
      <c r="F10" s="5">
        <f>AA10-(AA10*0.5%)</f>
        <v>774041.34499999997</v>
      </c>
      <c r="G10" s="5">
        <v>167255</v>
      </c>
      <c r="H10" s="6">
        <v>2352294</v>
      </c>
      <c r="I10" s="7">
        <v>132295</v>
      </c>
      <c r="J10" s="6">
        <v>289909</v>
      </c>
      <c r="K10" s="6">
        <v>174662</v>
      </c>
      <c r="L10" s="8">
        <v>25578</v>
      </c>
      <c r="M10" s="6">
        <v>35088</v>
      </c>
      <c r="O10" s="6">
        <v>622339</v>
      </c>
      <c r="P10" s="6">
        <v>311170</v>
      </c>
      <c r="Q10" s="8">
        <f>SUM(F10:P10)</f>
        <v>4884631.3449999997</v>
      </c>
      <c r="R10" s="2">
        <v>4</v>
      </c>
      <c r="AA10" s="5">
        <v>777931</v>
      </c>
    </row>
    <row r="11" spans="3:27" x14ac:dyDescent="0.25">
      <c r="C11" s="2">
        <v>6</v>
      </c>
      <c r="D11" t="s">
        <v>17</v>
      </c>
      <c r="E11" s="4" t="s">
        <v>23</v>
      </c>
      <c r="F11" s="5">
        <f>AA11-(AA11*0.5%)</f>
        <v>688847.45499999996</v>
      </c>
      <c r="G11" s="5">
        <v>148846</v>
      </c>
      <c r="H11" s="6">
        <v>1708485</v>
      </c>
      <c r="I11" s="7">
        <v>126304</v>
      </c>
      <c r="J11" s="6">
        <v>331439</v>
      </c>
      <c r="K11" s="6">
        <v>185874</v>
      </c>
      <c r="L11" s="8">
        <v>25577</v>
      </c>
      <c r="M11" s="6">
        <v>40349</v>
      </c>
      <c r="O11" s="6">
        <v>553842</v>
      </c>
      <c r="P11" s="6">
        <v>276920</v>
      </c>
      <c r="Q11" s="8">
        <f t="shared" ref="Q11:Q41" si="0">SUM(F11:P11)</f>
        <v>4086483.4550000001</v>
      </c>
      <c r="R11" s="2">
        <v>6</v>
      </c>
      <c r="AA11" s="5">
        <v>692309</v>
      </c>
    </row>
    <row r="12" spans="3:27" x14ac:dyDescent="0.25">
      <c r="C12" s="2">
        <v>7</v>
      </c>
      <c r="D12" t="s">
        <v>17</v>
      </c>
      <c r="E12" s="4" t="s">
        <v>23</v>
      </c>
      <c r="F12" s="5">
        <f>AA12-(AA12*0.5%)</f>
        <v>643715.25</v>
      </c>
      <c r="G12" s="5">
        <v>139094</v>
      </c>
      <c r="H12" s="6">
        <v>1298927</v>
      </c>
      <c r="I12" s="7">
        <v>95499</v>
      </c>
      <c r="J12" s="6">
        <v>231706</v>
      </c>
      <c r="K12" s="6">
        <v>130562</v>
      </c>
      <c r="L12" s="8">
        <v>25932</v>
      </c>
      <c r="M12" s="6">
        <v>40906</v>
      </c>
      <c r="O12" s="6">
        <v>512338</v>
      </c>
      <c r="P12" s="6">
        <v>256169</v>
      </c>
      <c r="Q12" s="8">
        <f t="shared" si="0"/>
        <v>3374848.25</v>
      </c>
      <c r="R12" s="2">
        <v>7</v>
      </c>
      <c r="AA12" s="5">
        <v>646950</v>
      </c>
    </row>
    <row r="13" spans="3:27" x14ac:dyDescent="0.25">
      <c r="C13" s="2">
        <v>8</v>
      </c>
      <c r="D13" t="s">
        <v>17</v>
      </c>
      <c r="E13" s="4" t="s">
        <v>23</v>
      </c>
      <c r="F13" s="5">
        <f>AA13-(AA13*0.5%)</f>
        <v>607214.67000000004</v>
      </c>
      <c r="G13" s="5">
        <v>131207</v>
      </c>
      <c r="H13" s="6">
        <v>1016106</v>
      </c>
      <c r="I13" s="7">
        <v>74237</v>
      </c>
      <c r="J13" s="6">
        <v>180065</v>
      </c>
      <c r="K13" s="6">
        <v>101521</v>
      </c>
      <c r="L13" s="8">
        <v>26421</v>
      </c>
      <c r="M13" s="6">
        <v>41677</v>
      </c>
      <c r="O13" s="6">
        <v>468170</v>
      </c>
      <c r="P13" s="6">
        <v>234087</v>
      </c>
      <c r="Q13" s="8">
        <f t="shared" si="0"/>
        <v>2880705.67</v>
      </c>
      <c r="R13" s="2">
        <v>8</v>
      </c>
      <c r="AA13" s="5">
        <v>610266</v>
      </c>
    </row>
    <row r="14" spans="3:27" x14ac:dyDescent="0.25">
      <c r="C14" s="2">
        <v>9</v>
      </c>
      <c r="D14" t="s">
        <v>17</v>
      </c>
      <c r="E14" s="4" t="s">
        <v>23</v>
      </c>
      <c r="F14" s="5">
        <f>AA14-(AA14*0.5%)</f>
        <v>562180.97</v>
      </c>
      <c r="G14" s="5">
        <v>121476</v>
      </c>
      <c r="H14" s="6">
        <v>780755</v>
      </c>
      <c r="I14" s="7">
        <v>56588</v>
      </c>
      <c r="J14" s="6">
        <v>137283</v>
      </c>
      <c r="K14" s="6">
        <v>77358</v>
      </c>
      <c r="L14" s="8">
        <v>26421</v>
      </c>
      <c r="M14" s="6">
        <v>41677</v>
      </c>
      <c r="O14" s="6">
        <v>423675</v>
      </c>
      <c r="P14" s="6">
        <v>211836</v>
      </c>
      <c r="Q14" s="8">
        <f t="shared" si="0"/>
        <v>2439249.9699999997</v>
      </c>
      <c r="R14" s="2">
        <v>9</v>
      </c>
      <c r="AA14" s="5">
        <v>565006</v>
      </c>
    </row>
    <row r="15" spans="3:27" x14ac:dyDescent="0.25">
      <c r="C15" s="2">
        <v>8</v>
      </c>
      <c r="D15" t="s">
        <v>18</v>
      </c>
      <c r="E15" s="4" t="s">
        <v>23</v>
      </c>
      <c r="F15" s="5">
        <f>AA15-(AA15*0.5%)</f>
        <v>607214.67000000004</v>
      </c>
      <c r="G15" s="5">
        <v>131207</v>
      </c>
      <c r="H15" s="6">
        <v>1016106</v>
      </c>
      <c r="I15" s="7">
        <v>74237</v>
      </c>
      <c r="J15" s="6">
        <v>180065</v>
      </c>
      <c r="K15" s="6">
        <v>101521</v>
      </c>
      <c r="L15" s="8">
        <v>26421</v>
      </c>
      <c r="M15" s="6">
        <v>41677</v>
      </c>
      <c r="O15" s="6">
        <v>468170</v>
      </c>
      <c r="P15" s="6">
        <v>234087</v>
      </c>
      <c r="Q15" s="8">
        <f t="shared" si="0"/>
        <v>2880705.67</v>
      </c>
      <c r="R15" s="2">
        <v>8</v>
      </c>
      <c r="AA15" s="5">
        <v>610266</v>
      </c>
    </row>
    <row r="16" spans="3:27" x14ac:dyDescent="0.25">
      <c r="C16" s="2">
        <v>9</v>
      </c>
      <c r="D16" t="s">
        <v>18</v>
      </c>
      <c r="E16" s="4" t="s">
        <v>23</v>
      </c>
      <c r="F16" s="5">
        <f>AA16-(AA16*0.5%)</f>
        <v>562180.97</v>
      </c>
      <c r="G16" s="5">
        <v>121476</v>
      </c>
      <c r="H16" s="6">
        <v>780755</v>
      </c>
      <c r="I16" s="7">
        <v>56588</v>
      </c>
      <c r="J16" s="6">
        <v>137283</v>
      </c>
      <c r="K16" s="6">
        <v>77358</v>
      </c>
      <c r="L16" s="8">
        <v>26421</v>
      </c>
      <c r="M16" s="6">
        <v>41470</v>
      </c>
      <c r="O16" s="6">
        <v>423675</v>
      </c>
      <c r="P16" s="6">
        <v>211836</v>
      </c>
      <c r="Q16" s="8">
        <f t="shared" si="0"/>
        <v>2439042.9699999997</v>
      </c>
      <c r="R16" s="2">
        <v>9</v>
      </c>
      <c r="AA16" s="5">
        <v>565006</v>
      </c>
    </row>
    <row r="17" spans="3:27" x14ac:dyDescent="0.25">
      <c r="C17" s="2">
        <v>9</v>
      </c>
      <c r="D17" t="s">
        <v>19</v>
      </c>
      <c r="E17" s="4" t="s">
        <v>23</v>
      </c>
      <c r="F17" s="5">
        <f>AA17-(AA17*0.5%)</f>
        <v>562180.97</v>
      </c>
      <c r="G17" s="5">
        <v>121476</v>
      </c>
      <c r="H17" s="6">
        <v>780755</v>
      </c>
      <c r="I17" s="7">
        <v>56588</v>
      </c>
      <c r="J17" s="6">
        <v>137283</v>
      </c>
      <c r="K17" s="6">
        <v>77358</v>
      </c>
      <c r="L17" s="8">
        <v>26421</v>
      </c>
      <c r="M17" s="6">
        <v>41470</v>
      </c>
      <c r="O17" s="6">
        <v>423675</v>
      </c>
      <c r="P17" s="6">
        <v>211836</v>
      </c>
      <c r="Q17" s="8">
        <f t="shared" si="0"/>
        <v>2439042.9699999997</v>
      </c>
      <c r="R17" s="2">
        <v>9</v>
      </c>
      <c r="AA17" s="5">
        <v>565006</v>
      </c>
    </row>
    <row r="18" spans="3:27" x14ac:dyDescent="0.25">
      <c r="C18" s="2">
        <v>10</v>
      </c>
      <c r="D18" t="s">
        <v>19</v>
      </c>
      <c r="E18" s="4" t="s">
        <v>23</v>
      </c>
      <c r="F18" s="5">
        <f>AA18-(AA18*0.5%)</f>
        <v>520576.04</v>
      </c>
      <c r="G18" s="5">
        <v>112486</v>
      </c>
      <c r="H18" s="6">
        <v>590164</v>
      </c>
      <c r="I18" s="7">
        <v>42322</v>
      </c>
      <c r="J18" s="6">
        <v>102598</v>
      </c>
      <c r="K18" s="6">
        <v>57862</v>
      </c>
      <c r="L18" s="8">
        <v>26421</v>
      </c>
      <c r="M18" s="6">
        <v>41677</v>
      </c>
      <c r="O18" s="6">
        <v>383410</v>
      </c>
      <c r="P18" s="6">
        <v>191706</v>
      </c>
      <c r="Q18" s="8">
        <f t="shared" si="0"/>
        <v>2069222.04</v>
      </c>
      <c r="R18" s="2">
        <v>10</v>
      </c>
      <c r="AA18" s="5">
        <v>523192</v>
      </c>
    </row>
    <row r="19" spans="3:27" x14ac:dyDescent="0.25">
      <c r="C19" s="2">
        <v>11</v>
      </c>
      <c r="D19" t="s">
        <v>19</v>
      </c>
      <c r="E19" s="4" t="s">
        <v>23</v>
      </c>
      <c r="F19" s="5">
        <f>AA19-(AA19*0.5%)</f>
        <v>482046.65500000003</v>
      </c>
      <c r="G19" s="5">
        <v>104161</v>
      </c>
      <c r="H19" s="6">
        <v>445935</v>
      </c>
      <c r="I19" s="7">
        <v>31504</v>
      </c>
      <c r="J19" s="6">
        <v>76470</v>
      </c>
      <c r="K19" s="6">
        <v>43057</v>
      </c>
      <c r="L19" s="8">
        <v>26421</v>
      </c>
      <c r="M19" s="6">
        <v>41677</v>
      </c>
      <c r="O19" s="6">
        <v>346984</v>
      </c>
      <c r="P19" s="6">
        <v>173491</v>
      </c>
      <c r="Q19" s="8">
        <f t="shared" si="0"/>
        <v>1771746.655</v>
      </c>
      <c r="R19" s="2">
        <v>11</v>
      </c>
      <c r="AA19" s="5">
        <v>484469</v>
      </c>
    </row>
    <row r="20" spans="3:27" x14ac:dyDescent="0.25">
      <c r="C20" s="2">
        <v>10</v>
      </c>
      <c r="D20" t="s">
        <v>20</v>
      </c>
      <c r="E20" s="4" t="s">
        <v>23</v>
      </c>
      <c r="F20" s="5">
        <f>AA20-(AA20*0.5%)</f>
        <v>520576.04</v>
      </c>
      <c r="G20" s="5">
        <v>112486</v>
      </c>
      <c r="H20" s="6">
        <v>590164</v>
      </c>
      <c r="I20" s="7">
        <v>42322</v>
      </c>
      <c r="J20" s="6">
        <v>102598</v>
      </c>
      <c r="K20" s="6">
        <v>57862</v>
      </c>
      <c r="L20" s="8">
        <v>26421</v>
      </c>
      <c r="M20" s="6">
        <v>41677</v>
      </c>
      <c r="O20" s="6">
        <v>383410</v>
      </c>
      <c r="P20" s="6">
        <v>191706</v>
      </c>
      <c r="Q20" s="8">
        <f t="shared" si="0"/>
        <v>2069222.04</v>
      </c>
      <c r="R20" s="2">
        <v>10</v>
      </c>
      <c r="AA20" s="5">
        <v>523192</v>
      </c>
    </row>
    <row r="21" spans="3:27" x14ac:dyDescent="0.25">
      <c r="C21" s="2">
        <v>11</v>
      </c>
      <c r="D21" t="s">
        <v>20</v>
      </c>
      <c r="E21" s="4" t="s">
        <v>23</v>
      </c>
      <c r="F21" s="5">
        <f>AA21-(AA21*0.5%)</f>
        <v>482046.65500000003</v>
      </c>
      <c r="G21" s="5">
        <v>104161</v>
      </c>
      <c r="H21" s="6">
        <v>445935</v>
      </c>
      <c r="I21" s="7">
        <v>31504</v>
      </c>
      <c r="J21" s="6">
        <v>76470</v>
      </c>
      <c r="K21" s="6">
        <v>43057</v>
      </c>
      <c r="L21" s="8">
        <v>26421</v>
      </c>
      <c r="M21" s="6">
        <v>41677</v>
      </c>
      <c r="O21" s="6">
        <v>346984</v>
      </c>
      <c r="P21" s="6">
        <v>173491</v>
      </c>
      <c r="Q21" s="8">
        <f t="shared" si="0"/>
        <v>1771746.655</v>
      </c>
      <c r="R21" s="2">
        <v>11</v>
      </c>
      <c r="AA21" s="5">
        <v>484469</v>
      </c>
    </row>
    <row r="22" spans="3:27" x14ac:dyDescent="0.25">
      <c r="C22" s="2">
        <v>12</v>
      </c>
      <c r="D22" t="s">
        <v>20</v>
      </c>
      <c r="E22" s="4" t="s">
        <v>23</v>
      </c>
      <c r="F22" s="5">
        <f>AA22-(AA22*0.5%)</f>
        <v>446340.08500000002</v>
      </c>
      <c r="G22" s="5">
        <v>96445</v>
      </c>
      <c r="H22" s="6">
        <v>329157</v>
      </c>
      <c r="I22" s="7">
        <v>25163</v>
      </c>
      <c r="J22" s="6">
        <v>64675</v>
      </c>
      <c r="K22" s="6">
        <v>37459</v>
      </c>
      <c r="L22" s="8">
        <v>98320</v>
      </c>
      <c r="M22" s="6">
        <v>68856</v>
      </c>
      <c r="O22" s="6">
        <v>314011</v>
      </c>
      <c r="P22" s="6">
        <v>157005</v>
      </c>
      <c r="Q22" s="8">
        <f t="shared" si="0"/>
        <v>1637431.085</v>
      </c>
      <c r="R22" s="2">
        <v>12</v>
      </c>
      <c r="AA22" s="5">
        <v>448583</v>
      </c>
    </row>
    <row r="23" spans="3:27" x14ac:dyDescent="0.25">
      <c r="C23" s="2">
        <v>13</v>
      </c>
      <c r="D23" t="s">
        <v>20</v>
      </c>
      <c r="E23" s="4" t="s">
        <v>23</v>
      </c>
      <c r="F23" s="5">
        <f>AA23-(AA23*0.5%)</f>
        <v>413261.31</v>
      </c>
      <c r="G23" s="5">
        <v>89298</v>
      </c>
      <c r="H23" s="6">
        <v>244942</v>
      </c>
      <c r="I23" s="7">
        <v>18158</v>
      </c>
      <c r="J23" s="6">
        <v>47749</v>
      </c>
      <c r="K23" s="6">
        <v>25280</v>
      </c>
      <c r="L23" s="8">
        <v>95415</v>
      </c>
      <c r="M23" s="6">
        <v>68856</v>
      </c>
      <c r="P23" s="6"/>
      <c r="Q23" s="8">
        <f t="shared" si="0"/>
        <v>1002959.31</v>
      </c>
      <c r="R23" s="2">
        <v>13</v>
      </c>
      <c r="AA23" s="5">
        <v>415338</v>
      </c>
    </row>
    <row r="24" spans="3:27" x14ac:dyDescent="0.25">
      <c r="C24" s="2">
        <v>14</v>
      </c>
      <c r="D24" t="s">
        <v>20</v>
      </c>
      <c r="E24" s="4" t="s">
        <v>23</v>
      </c>
      <c r="F24" s="5">
        <f>AA24-(AA24*0.5%)</f>
        <v>382587.45</v>
      </c>
      <c r="G24" s="5">
        <v>82670</v>
      </c>
      <c r="H24" s="6">
        <v>185024</v>
      </c>
      <c r="I24" s="7">
        <v>13424</v>
      </c>
      <c r="J24" s="6">
        <v>36002</v>
      </c>
      <c r="K24" s="6">
        <v>18792</v>
      </c>
      <c r="L24" s="8">
        <v>94651</v>
      </c>
      <c r="M24" s="6">
        <v>68856</v>
      </c>
      <c r="P24" s="6"/>
      <c r="Q24" s="8">
        <f t="shared" si="0"/>
        <v>882006.45</v>
      </c>
      <c r="R24" s="2">
        <v>14</v>
      </c>
      <c r="AA24" s="5">
        <v>384510</v>
      </c>
    </row>
    <row r="25" spans="3:27" x14ac:dyDescent="0.25">
      <c r="C25" s="2">
        <v>15</v>
      </c>
      <c r="D25" t="s">
        <v>20</v>
      </c>
      <c r="E25" s="4" t="s">
        <v>23</v>
      </c>
      <c r="F25" s="5">
        <f>AA25-(AA25*0.5%)</f>
        <v>354272.73499999999</v>
      </c>
      <c r="G25" s="5">
        <v>76551</v>
      </c>
      <c r="H25" s="6">
        <v>148614</v>
      </c>
      <c r="I25" s="7">
        <v>10504</v>
      </c>
      <c r="J25" s="6">
        <v>27919</v>
      </c>
      <c r="K25" s="6">
        <v>14678</v>
      </c>
      <c r="L25" s="8">
        <v>81509</v>
      </c>
      <c r="M25" s="6">
        <v>68856</v>
      </c>
      <c r="P25" s="6"/>
      <c r="Q25" s="8">
        <f t="shared" si="0"/>
        <v>782903.73499999999</v>
      </c>
      <c r="R25" s="2">
        <v>15</v>
      </c>
      <c r="AA25" s="5">
        <v>356053</v>
      </c>
    </row>
    <row r="26" spans="3:27" x14ac:dyDescent="0.25">
      <c r="C26" s="2">
        <v>16</v>
      </c>
      <c r="D26" t="s">
        <v>20</v>
      </c>
      <c r="E26" s="4" t="s">
        <v>23</v>
      </c>
      <c r="F26" s="5">
        <f>AA26-(AA26*0.5%)</f>
        <v>327968.91499999998</v>
      </c>
      <c r="G26" s="5">
        <v>70868</v>
      </c>
      <c r="H26" s="6">
        <v>145956</v>
      </c>
      <c r="I26" s="7">
        <v>10204</v>
      </c>
      <c r="J26" s="6">
        <v>27191</v>
      </c>
      <c r="K26" s="6">
        <v>14270</v>
      </c>
      <c r="L26" s="8">
        <v>85874</v>
      </c>
      <c r="M26" s="6">
        <v>68856</v>
      </c>
      <c r="P26" s="6"/>
      <c r="Q26" s="8">
        <f t="shared" si="0"/>
        <v>751187.91500000004</v>
      </c>
      <c r="R26" s="2">
        <v>16</v>
      </c>
      <c r="AA26" s="5">
        <v>329617</v>
      </c>
    </row>
    <row r="27" spans="3:27" x14ac:dyDescent="0.25">
      <c r="C27" s="2">
        <v>11</v>
      </c>
      <c r="D27" t="s">
        <v>21</v>
      </c>
      <c r="E27" s="4" t="s">
        <v>23</v>
      </c>
      <c r="F27" s="5">
        <f>AA27-(AA27*0.5%)</f>
        <v>482046.65500000003</v>
      </c>
      <c r="G27" s="5">
        <v>104161</v>
      </c>
      <c r="H27" s="6">
        <v>445935</v>
      </c>
      <c r="I27" s="7">
        <v>31504</v>
      </c>
      <c r="J27" s="6">
        <v>76470</v>
      </c>
      <c r="K27" s="6">
        <v>43057</v>
      </c>
      <c r="L27" s="8">
        <v>26421</v>
      </c>
      <c r="M27" s="6">
        <v>68856</v>
      </c>
      <c r="P27" s="6"/>
      <c r="Q27" s="8">
        <f t="shared" si="0"/>
        <v>1278450.655</v>
      </c>
      <c r="R27" s="2">
        <v>11</v>
      </c>
      <c r="AA27" s="5">
        <v>484469</v>
      </c>
    </row>
    <row r="28" spans="3:27" x14ac:dyDescent="0.25">
      <c r="C28" s="2">
        <v>12</v>
      </c>
      <c r="D28" t="s">
        <v>21</v>
      </c>
      <c r="E28" s="4" t="s">
        <v>23</v>
      </c>
      <c r="F28" s="5">
        <f>AA28-(AA28*0.5%)</f>
        <v>446340.08500000002</v>
      </c>
      <c r="G28" s="5">
        <v>96445</v>
      </c>
      <c r="H28" s="6">
        <v>329157</v>
      </c>
      <c r="I28" s="7">
        <v>25163</v>
      </c>
      <c r="J28" s="6">
        <v>64675</v>
      </c>
      <c r="K28" s="6">
        <v>37459</v>
      </c>
      <c r="L28" s="8">
        <v>98320</v>
      </c>
      <c r="M28" s="6">
        <v>68856</v>
      </c>
      <c r="P28" s="6"/>
      <c r="Q28" s="8">
        <f t="shared" si="0"/>
        <v>1166415.085</v>
      </c>
      <c r="R28" s="2">
        <v>12</v>
      </c>
      <c r="AA28" s="5">
        <v>448583</v>
      </c>
    </row>
    <row r="29" spans="3:27" x14ac:dyDescent="0.25">
      <c r="C29" s="2">
        <v>13</v>
      </c>
      <c r="D29" t="s">
        <v>21</v>
      </c>
      <c r="E29" s="4" t="s">
        <v>23</v>
      </c>
      <c r="F29" s="5">
        <f>AA29-(AA29*0.5%)</f>
        <v>413261.31</v>
      </c>
      <c r="G29" s="5">
        <v>89298</v>
      </c>
      <c r="H29" s="6">
        <v>244942</v>
      </c>
      <c r="I29" s="7">
        <v>18158</v>
      </c>
      <c r="J29" s="6">
        <v>47749</v>
      </c>
      <c r="K29" s="6">
        <v>25280</v>
      </c>
      <c r="L29" s="8">
        <v>95415</v>
      </c>
      <c r="M29" s="6">
        <v>68856</v>
      </c>
      <c r="P29" s="6"/>
      <c r="Q29" s="8">
        <f t="shared" si="0"/>
        <v>1002959.31</v>
      </c>
      <c r="R29" s="2">
        <v>13</v>
      </c>
      <c r="AA29" s="5">
        <v>415338</v>
      </c>
    </row>
    <row r="30" spans="3:27" x14ac:dyDescent="0.25">
      <c r="C30" s="3">
        <v>14</v>
      </c>
      <c r="D30" t="s">
        <v>21</v>
      </c>
      <c r="E30" s="4" t="s">
        <v>23</v>
      </c>
      <c r="F30" s="5">
        <f>AA30-(AA30*0.5%)</f>
        <v>382587.45</v>
      </c>
      <c r="G30" s="5">
        <v>82670</v>
      </c>
      <c r="H30" s="6">
        <v>185024</v>
      </c>
      <c r="I30" s="7">
        <v>13424</v>
      </c>
      <c r="J30" s="6">
        <v>36002</v>
      </c>
      <c r="K30" s="6">
        <v>18792</v>
      </c>
      <c r="L30" s="8">
        <v>94651</v>
      </c>
      <c r="M30" s="6">
        <v>68856</v>
      </c>
      <c r="P30" s="6"/>
      <c r="Q30" s="8">
        <f t="shared" si="0"/>
        <v>882006.45</v>
      </c>
      <c r="R30" s="3">
        <v>14</v>
      </c>
      <c r="AA30" s="5">
        <v>384510</v>
      </c>
    </row>
    <row r="31" spans="3:27" x14ac:dyDescent="0.25">
      <c r="C31" s="3">
        <v>15</v>
      </c>
      <c r="D31" t="s">
        <v>21</v>
      </c>
      <c r="E31" s="4" t="s">
        <v>23</v>
      </c>
      <c r="F31" s="5">
        <f>AA31-(AA31*0.5%)</f>
        <v>354272.73499999999</v>
      </c>
      <c r="G31" s="5">
        <v>76551</v>
      </c>
      <c r="H31" s="6">
        <v>148614</v>
      </c>
      <c r="I31" s="7">
        <v>10504</v>
      </c>
      <c r="J31" s="6">
        <v>27919</v>
      </c>
      <c r="K31" s="6">
        <v>14678</v>
      </c>
      <c r="L31" s="8">
        <v>81509</v>
      </c>
      <c r="M31" s="6">
        <v>68856</v>
      </c>
      <c r="P31" s="6"/>
      <c r="Q31" s="8">
        <f t="shared" si="0"/>
        <v>782903.73499999999</v>
      </c>
      <c r="R31" s="3">
        <v>15</v>
      </c>
      <c r="AA31" s="5">
        <v>356053</v>
      </c>
    </row>
    <row r="32" spans="3:27" x14ac:dyDescent="0.25">
      <c r="C32" s="3">
        <v>16</v>
      </c>
      <c r="D32" t="s">
        <v>21</v>
      </c>
      <c r="E32" s="4" t="s">
        <v>23</v>
      </c>
      <c r="F32" s="5">
        <f>AA32-(AA32*0.5%)</f>
        <v>327968.91499999998</v>
      </c>
      <c r="G32" s="5">
        <v>70868</v>
      </c>
      <c r="H32" s="6">
        <v>145956</v>
      </c>
      <c r="I32" s="7">
        <v>10204</v>
      </c>
      <c r="J32" s="6">
        <v>27191</v>
      </c>
      <c r="K32" s="6">
        <v>14270</v>
      </c>
      <c r="L32" s="8">
        <v>85874</v>
      </c>
      <c r="M32" s="6">
        <v>68856</v>
      </c>
      <c r="P32" s="6"/>
      <c r="Q32" s="8">
        <f t="shared" si="0"/>
        <v>751187.91500000004</v>
      </c>
      <c r="R32" s="3">
        <v>16</v>
      </c>
      <c r="AA32" s="5">
        <v>329617</v>
      </c>
    </row>
    <row r="33" spans="3:27" x14ac:dyDescent="0.25">
      <c r="C33" s="3">
        <v>17</v>
      </c>
      <c r="D33" t="s">
        <v>21</v>
      </c>
      <c r="E33" s="4" t="s">
        <v>23</v>
      </c>
      <c r="F33" s="5">
        <f>AA33-(AA33*0.5%)</f>
        <v>303682.95500000002</v>
      </c>
      <c r="G33" s="5">
        <v>65620</v>
      </c>
      <c r="H33" s="6">
        <v>112848</v>
      </c>
      <c r="I33" s="7">
        <v>7316</v>
      </c>
      <c r="J33" s="6">
        <v>19596</v>
      </c>
      <c r="K33" s="6">
        <v>10243</v>
      </c>
      <c r="L33" s="8">
        <v>79890</v>
      </c>
      <c r="M33" s="6">
        <v>68856</v>
      </c>
      <c r="P33" s="6"/>
      <c r="Q33" s="8">
        <f t="shared" si="0"/>
        <v>668051.95500000007</v>
      </c>
      <c r="R33" s="3">
        <v>17</v>
      </c>
      <c r="AA33" s="5">
        <v>305209</v>
      </c>
    </row>
    <row r="34" spans="3:27" x14ac:dyDescent="0.25">
      <c r="C34" s="3">
        <v>18</v>
      </c>
      <c r="D34" t="s">
        <v>21</v>
      </c>
      <c r="E34" s="4" t="s">
        <v>23</v>
      </c>
      <c r="F34" s="5">
        <f>AA34-(AA34*0.5%)</f>
        <v>281195.95500000002</v>
      </c>
      <c r="G34" s="5">
        <v>60761</v>
      </c>
      <c r="H34" s="6">
        <v>109287</v>
      </c>
      <c r="I34" s="7">
        <v>6615</v>
      </c>
      <c r="J34" s="6">
        <v>17920</v>
      </c>
      <c r="K34" s="6">
        <v>9243</v>
      </c>
      <c r="L34" s="8">
        <v>79890</v>
      </c>
      <c r="M34" s="6">
        <v>68856</v>
      </c>
      <c r="P34" s="6"/>
      <c r="Q34" s="8">
        <f t="shared" si="0"/>
        <v>633767.95500000007</v>
      </c>
      <c r="R34" s="3">
        <v>18</v>
      </c>
      <c r="AA34" s="5">
        <v>282609</v>
      </c>
    </row>
    <row r="35" spans="3:27" x14ac:dyDescent="0.25">
      <c r="C35" s="3">
        <v>13</v>
      </c>
      <c r="D35" t="s">
        <v>22</v>
      </c>
      <c r="E35" s="4" t="s">
        <v>23</v>
      </c>
      <c r="F35" s="5">
        <f>AA35-(AA35*0.5%)</f>
        <v>413261.31</v>
      </c>
      <c r="G35" s="5">
        <v>89298</v>
      </c>
      <c r="H35" s="6">
        <v>244942</v>
      </c>
      <c r="I35" s="7">
        <v>18158</v>
      </c>
      <c r="J35" s="6">
        <v>47749</v>
      </c>
      <c r="K35" s="6">
        <v>25280</v>
      </c>
      <c r="L35" s="8">
        <v>95415</v>
      </c>
      <c r="M35" s="6">
        <v>68856</v>
      </c>
      <c r="P35" s="6"/>
      <c r="Q35" s="8">
        <f t="shared" si="0"/>
        <v>1002959.31</v>
      </c>
      <c r="R35" s="3">
        <v>13</v>
      </c>
      <c r="AA35" s="5">
        <v>415338</v>
      </c>
    </row>
    <row r="36" spans="3:27" x14ac:dyDescent="0.25">
      <c r="C36" s="3">
        <v>14</v>
      </c>
      <c r="D36" t="s">
        <v>22</v>
      </c>
      <c r="E36" s="4" t="s">
        <v>23</v>
      </c>
      <c r="F36" s="5">
        <f>AA36-(AA36*0.5%)</f>
        <v>382587.45</v>
      </c>
      <c r="G36" s="5">
        <v>82670</v>
      </c>
      <c r="H36" s="6">
        <v>185024</v>
      </c>
      <c r="I36" s="7">
        <v>13424</v>
      </c>
      <c r="J36" s="6">
        <v>36002</v>
      </c>
      <c r="K36" s="6">
        <v>18792</v>
      </c>
      <c r="L36" s="8">
        <v>94651</v>
      </c>
      <c r="M36" s="6">
        <v>68856</v>
      </c>
      <c r="P36" s="6"/>
      <c r="Q36" s="8">
        <f t="shared" si="0"/>
        <v>882006.45</v>
      </c>
      <c r="R36" s="3">
        <v>14</v>
      </c>
      <c r="AA36" s="5">
        <v>384510</v>
      </c>
    </row>
    <row r="37" spans="3:27" x14ac:dyDescent="0.25">
      <c r="C37" s="3">
        <v>15</v>
      </c>
      <c r="D37" t="s">
        <v>22</v>
      </c>
      <c r="E37" s="4" t="s">
        <v>23</v>
      </c>
      <c r="F37" s="5">
        <f>AA37-(AA37*0.5%)</f>
        <v>354272.73499999999</v>
      </c>
      <c r="G37" s="5">
        <v>76551</v>
      </c>
      <c r="H37" s="6">
        <v>148614</v>
      </c>
      <c r="I37" s="7">
        <v>10504</v>
      </c>
      <c r="J37" s="6">
        <v>27919</v>
      </c>
      <c r="K37" s="6">
        <v>14678</v>
      </c>
      <c r="L37" s="8">
        <v>81509</v>
      </c>
      <c r="M37" s="6">
        <v>68856</v>
      </c>
      <c r="P37" s="6"/>
      <c r="Q37" s="8">
        <f t="shared" si="0"/>
        <v>782903.73499999999</v>
      </c>
      <c r="R37" s="3">
        <v>15</v>
      </c>
      <c r="AA37" s="5">
        <v>356053</v>
      </c>
    </row>
    <row r="38" spans="3:27" x14ac:dyDescent="0.25">
      <c r="C38" s="3">
        <v>16</v>
      </c>
      <c r="D38" t="s">
        <v>22</v>
      </c>
      <c r="E38" s="4" t="s">
        <v>23</v>
      </c>
      <c r="F38" s="5">
        <f>AA38-(AA38*0.5%)</f>
        <v>327968.91499999998</v>
      </c>
      <c r="G38" s="5">
        <v>70868</v>
      </c>
      <c r="H38" s="6">
        <v>145956</v>
      </c>
      <c r="I38" s="7">
        <v>10204</v>
      </c>
      <c r="J38" s="6">
        <v>27191</v>
      </c>
      <c r="K38" s="6">
        <v>14270</v>
      </c>
      <c r="L38" s="8">
        <v>85874</v>
      </c>
      <c r="M38" s="6">
        <v>68856</v>
      </c>
      <c r="P38" s="6"/>
      <c r="Q38" s="8">
        <f t="shared" si="0"/>
        <v>751187.91500000004</v>
      </c>
      <c r="R38" s="3">
        <v>16</v>
      </c>
      <c r="AA38" s="5">
        <v>329617</v>
      </c>
    </row>
    <row r="39" spans="3:27" x14ac:dyDescent="0.25">
      <c r="C39" s="3">
        <v>17</v>
      </c>
      <c r="D39" t="s">
        <v>22</v>
      </c>
      <c r="E39" s="4" t="s">
        <v>23</v>
      </c>
      <c r="F39" s="5">
        <f>AA39-(AA39*0.5%)</f>
        <v>303682.95500000002</v>
      </c>
      <c r="G39" s="5">
        <v>65620</v>
      </c>
      <c r="H39" s="6">
        <v>112848</v>
      </c>
      <c r="I39" s="7">
        <v>7316</v>
      </c>
      <c r="J39" s="6">
        <v>19596</v>
      </c>
      <c r="K39" s="6">
        <v>10243</v>
      </c>
      <c r="L39" s="8">
        <v>79890</v>
      </c>
      <c r="M39" s="6">
        <v>68856</v>
      </c>
      <c r="P39" s="6"/>
      <c r="Q39" s="8">
        <f t="shared" si="0"/>
        <v>668051.95500000007</v>
      </c>
      <c r="R39" s="3">
        <v>17</v>
      </c>
      <c r="AA39" s="5">
        <v>305209</v>
      </c>
    </row>
    <row r="40" spans="3:27" x14ac:dyDescent="0.25">
      <c r="C40" s="3">
        <v>18</v>
      </c>
      <c r="D40" t="s">
        <v>22</v>
      </c>
      <c r="E40" s="4" t="s">
        <v>23</v>
      </c>
      <c r="F40" s="5">
        <f>AA40-(AA40*0.5%)</f>
        <v>281195.95500000002</v>
      </c>
      <c r="G40" s="5">
        <v>60761</v>
      </c>
      <c r="H40" s="6">
        <v>109287</v>
      </c>
      <c r="I40" s="7">
        <v>6615</v>
      </c>
      <c r="J40" s="6">
        <v>17920</v>
      </c>
      <c r="K40" s="6">
        <v>9243</v>
      </c>
      <c r="L40" s="8">
        <v>79890</v>
      </c>
      <c r="M40" s="6">
        <v>68856</v>
      </c>
      <c r="Q40" s="8">
        <f t="shared" si="0"/>
        <v>633767.95500000007</v>
      </c>
      <c r="R40" s="3">
        <v>18</v>
      </c>
      <c r="AA40" s="5">
        <v>282609</v>
      </c>
    </row>
    <row r="41" spans="3:27" x14ac:dyDescent="0.25">
      <c r="C41" s="3">
        <v>19</v>
      </c>
      <c r="D41" t="s">
        <v>22</v>
      </c>
      <c r="E41" s="4" t="s">
        <v>23</v>
      </c>
      <c r="F41" s="5">
        <f>AA41-(AA41*0.5%)</f>
        <v>262807.36</v>
      </c>
      <c r="G41" s="5">
        <v>56788</v>
      </c>
      <c r="H41" s="6">
        <v>119531</v>
      </c>
      <c r="I41" s="7">
        <v>6720</v>
      </c>
      <c r="J41" s="6">
        <v>18167</v>
      </c>
      <c r="K41" s="6">
        <v>9434</v>
      </c>
      <c r="L41" s="8">
        <v>83272</v>
      </c>
      <c r="M41" s="6">
        <v>68856</v>
      </c>
      <c r="Q41" s="8">
        <f t="shared" si="0"/>
        <v>625575.36</v>
      </c>
      <c r="R41" s="3">
        <v>19</v>
      </c>
      <c r="AA41" s="5">
        <v>264128</v>
      </c>
    </row>
  </sheetData>
  <mergeCells count="17">
    <mergeCell ref="AA8:AA9"/>
    <mergeCell ref="M8:M9"/>
    <mergeCell ref="N8:N9"/>
    <mergeCell ref="O8:O9"/>
    <mergeCell ref="P8:P9"/>
    <mergeCell ref="Q8:Q9"/>
    <mergeCell ref="R8:R9"/>
    <mergeCell ref="C7:R7"/>
    <mergeCell ref="C8:C9"/>
    <mergeCell ref="D8:D9"/>
    <mergeCell ref="E8:E9"/>
    <mergeCell ref="F8:F9"/>
    <mergeCell ref="G8:G9"/>
    <mergeCell ref="H8:H9"/>
    <mergeCell ref="I8:I9"/>
    <mergeCell ref="J8:K8"/>
    <mergeCell ref="L8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R41"/>
  <sheetViews>
    <sheetView topLeftCell="A7" zoomScaleNormal="100" workbookViewId="0">
      <selection activeCell="Q35" sqref="Q35"/>
    </sheetView>
  </sheetViews>
  <sheetFormatPr baseColWidth="10" defaultColWidth="9.140625" defaultRowHeight="15" x14ac:dyDescent="0.25"/>
  <cols>
    <col min="4" max="4" width="14.140625" bestFit="1" customWidth="1"/>
    <col min="6" max="6" width="9.7109375" customWidth="1"/>
    <col min="7" max="7" width="13" customWidth="1"/>
    <col min="8" max="8" width="13.7109375" bestFit="1" customWidth="1"/>
    <col min="9" max="9" width="11.42578125" customWidth="1"/>
    <col min="10" max="11" width="11.140625" customWidth="1"/>
    <col min="12" max="12" width="10" customWidth="1"/>
    <col min="13" max="13" width="9.5703125" customWidth="1"/>
    <col min="14" max="15" width="11.28515625" customWidth="1"/>
    <col min="16" max="16" width="14" customWidth="1"/>
    <col min="17" max="17" width="10.140625" bestFit="1" customWidth="1"/>
  </cols>
  <sheetData>
    <row r="7" spans="3:18" ht="15.75" thickBot="1" x14ac:dyDescent="0.3">
      <c r="C7" s="9" t="s">
        <v>24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3:18" ht="29.25" customHeight="1" thickTop="1" x14ac:dyDescent="0.25">
      <c r="C8" s="18" t="s">
        <v>0</v>
      </c>
      <c r="D8" s="18" t="s">
        <v>1</v>
      </c>
      <c r="E8" s="18" t="s">
        <v>2</v>
      </c>
      <c r="F8" s="10" t="s">
        <v>3</v>
      </c>
      <c r="G8" s="10" t="s">
        <v>4</v>
      </c>
      <c r="H8" s="10" t="s">
        <v>5</v>
      </c>
      <c r="I8" s="10" t="s">
        <v>6</v>
      </c>
      <c r="J8" s="16" t="s">
        <v>8</v>
      </c>
      <c r="K8" s="17"/>
      <c r="L8" s="10" t="s">
        <v>9</v>
      </c>
      <c r="M8" s="10" t="s">
        <v>10</v>
      </c>
      <c r="N8" s="10" t="s">
        <v>11</v>
      </c>
      <c r="O8" s="10" t="s">
        <v>7</v>
      </c>
      <c r="P8" s="10" t="s">
        <v>12</v>
      </c>
      <c r="Q8" s="12" t="s">
        <v>13</v>
      </c>
      <c r="R8" s="14" t="s">
        <v>0</v>
      </c>
    </row>
    <row r="9" spans="3:18" ht="24" customHeight="1" x14ac:dyDescent="0.25">
      <c r="C9" s="19"/>
      <c r="D9" s="19"/>
      <c r="E9" s="19"/>
      <c r="F9" s="11"/>
      <c r="G9" s="11"/>
      <c r="H9" s="11"/>
      <c r="I9" s="11"/>
      <c r="J9" s="1" t="s">
        <v>14</v>
      </c>
      <c r="K9" s="1" t="s">
        <v>15</v>
      </c>
      <c r="L9" s="11"/>
      <c r="M9" s="11"/>
      <c r="N9" s="11"/>
      <c r="O9" s="11"/>
      <c r="P9" s="11"/>
      <c r="Q9" s="13"/>
      <c r="R9" s="15"/>
    </row>
    <row r="10" spans="3:18" x14ac:dyDescent="0.25">
      <c r="C10" s="2">
        <v>4</v>
      </c>
      <c r="D10" t="s">
        <v>16</v>
      </c>
      <c r="E10" s="4" t="s">
        <v>23</v>
      </c>
      <c r="F10" s="5">
        <v>777931</v>
      </c>
      <c r="G10" s="5">
        <v>167255</v>
      </c>
      <c r="H10" s="6">
        <v>2352294</v>
      </c>
      <c r="I10" s="7">
        <v>132295</v>
      </c>
      <c r="J10" s="6">
        <v>289909</v>
      </c>
      <c r="K10" s="6">
        <v>174662</v>
      </c>
      <c r="L10" s="8">
        <v>25578</v>
      </c>
      <c r="M10" s="6">
        <v>35088</v>
      </c>
      <c r="O10" s="6">
        <v>622339</v>
      </c>
      <c r="P10" s="6">
        <v>311170</v>
      </c>
      <c r="Q10" s="8">
        <f>SUM(F10:P10)</f>
        <v>4888521</v>
      </c>
      <c r="R10" s="2">
        <v>4</v>
      </c>
    </row>
    <row r="11" spans="3:18" x14ac:dyDescent="0.25">
      <c r="C11" s="2">
        <v>6</v>
      </c>
      <c r="D11" t="s">
        <v>17</v>
      </c>
      <c r="E11" s="4" t="s">
        <v>23</v>
      </c>
      <c r="F11" s="5">
        <v>692309</v>
      </c>
      <c r="G11" s="5">
        <v>148846</v>
      </c>
      <c r="H11" s="6">
        <v>1708485</v>
      </c>
      <c r="I11" s="7">
        <v>126304</v>
      </c>
      <c r="J11" s="6">
        <v>331439</v>
      </c>
      <c r="K11" s="6">
        <v>185874</v>
      </c>
      <c r="L11" s="8">
        <v>25577</v>
      </c>
      <c r="M11" s="6">
        <v>40349</v>
      </c>
      <c r="O11" s="6">
        <v>553842</v>
      </c>
      <c r="P11" s="6">
        <v>276920</v>
      </c>
      <c r="Q11" s="8">
        <f t="shared" ref="Q11:Q41" si="0">SUM(F11:P11)</f>
        <v>4089945</v>
      </c>
      <c r="R11" s="2">
        <v>6</v>
      </c>
    </row>
    <row r="12" spans="3:18" x14ac:dyDescent="0.25">
      <c r="C12" s="2">
        <v>7</v>
      </c>
      <c r="D12" t="s">
        <v>17</v>
      </c>
      <c r="E12" s="4" t="s">
        <v>23</v>
      </c>
      <c r="F12" s="5">
        <v>646950</v>
      </c>
      <c r="G12" s="5">
        <v>139094</v>
      </c>
      <c r="H12" s="6">
        <v>1298927</v>
      </c>
      <c r="I12" s="7">
        <v>95499</v>
      </c>
      <c r="J12" s="6">
        <v>231706</v>
      </c>
      <c r="K12" s="6">
        <v>130562</v>
      </c>
      <c r="L12" s="8">
        <v>25932</v>
      </c>
      <c r="M12" s="6">
        <v>40906</v>
      </c>
      <c r="O12" s="6">
        <v>512338</v>
      </c>
      <c r="P12" s="6">
        <v>256169</v>
      </c>
      <c r="Q12" s="8">
        <f t="shared" si="0"/>
        <v>3378083</v>
      </c>
      <c r="R12" s="2">
        <v>7</v>
      </c>
    </row>
    <row r="13" spans="3:18" x14ac:dyDescent="0.25">
      <c r="C13" s="2">
        <v>8</v>
      </c>
      <c r="D13" t="s">
        <v>17</v>
      </c>
      <c r="E13" s="4" t="s">
        <v>23</v>
      </c>
      <c r="F13" s="5">
        <v>610266</v>
      </c>
      <c r="G13" s="5">
        <v>131207</v>
      </c>
      <c r="H13" s="6">
        <v>1016106</v>
      </c>
      <c r="I13" s="7">
        <v>74237</v>
      </c>
      <c r="J13" s="6">
        <v>180065</v>
      </c>
      <c r="K13" s="6">
        <v>101521</v>
      </c>
      <c r="L13" s="8">
        <v>26421</v>
      </c>
      <c r="M13" s="6">
        <v>41677</v>
      </c>
      <c r="O13" s="6">
        <v>468170</v>
      </c>
      <c r="P13" s="6">
        <v>234087</v>
      </c>
      <c r="Q13" s="8">
        <f t="shared" si="0"/>
        <v>2883757</v>
      </c>
      <c r="R13" s="2">
        <v>8</v>
      </c>
    </row>
    <row r="14" spans="3:18" x14ac:dyDescent="0.25">
      <c r="C14" s="2">
        <v>9</v>
      </c>
      <c r="D14" t="s">
        <v>17</v>
      </c>
      <c r="E14" s="4" t="s">
        <v>23</v>
      </c>
      <c r="F14" s="5">
        <v>565006</v>
      </c>
      <c r="G14" s="5">
        <v>121476</v>
      </c>
      <c r="H14" s="6">
        <v>780755</v>
      </c>
      <c r="I14" s="7">
        <v>56588</v>
      </c>
      <c r="J14" s="6">
        <v>137283</v>
      </c>
      <c r="K14" s="6">
        <v>77358</v>
      </c>
      <c r="L14" s="8">
        <v>26421</v>
      </c>
      <c r="M14" s="6">
        <v>41677</v>
      </c>
      <c r="O14" s="6">
        <v>423675</v>
      </c>
      <c r="P14" s="6">
        <v>211836</v>
      </c>
      <c r="Q14" s="8">
        <f t="shared" si="0"/>
        <v>2442075</v>
      </c>
      <c r="R14" s="2">
        <v>9</v>
      </c>
    </row>
    <row r="15" spans="3:18" x14ac:dyDescent="0.25">
      <c r="C15" s="2">
        <v>8</v>
      </c>
      <c r="D15" t="s">
        <v>18</v>
      </c>
      <c r="E15" s="4" t="s">
        <v>23</v>
      </c>
      <c r="F15" s="5">
        <v>610266</v>
      </c>
      <c r="G15" s="5">
        <v>131207</v>
      </c>
      <c r="H15" s="6">
        <v>1016106</v>
      </c>
      <c r="I15" s="7">
        <v>74237</v>
      </c>
      <c r="J15" s="6">
        <v>180065</v>
      </c>
      <c r="K15" s="6">
        <v>101521</v>
      </c>
      <c r="L15" s="8">
        <v>26421</v>
      </c>
      <c r="M15" s="6">
        <v>41677</v>
      </c>
      <c r="O15" s="6">
        <v>468170</v>
      </c>
      <c r="P15" s="6">
        <v>234087</v>
      </c>
      <c r="Q15" s="8">
        <f t="shared" si="0"/>
        <v>2883757</v>
      </c>
      <c r="R15" s="2">
        <v>8</v>
      </c>
    </row>
    <row r="16" spans="3:18" x14ac:dyDescent="0.25">
      <c r="C16" s="2">
        <v>9</v>
      </c>
      <c r="D16" t="s">
        <v>18</v>
      </c>
      <c r="E16" s="4" t="s">
        <v>23</v>
      </c>
      <c r="F16" s="5">
        <v>565006</v>
      </c>
      <c r="G16" s="5">
        <v>121476</v>
      </c>
      <c r="H16" s="6">
        <v>780755</v>
      </c>
      <c r="I16" s="7">
        <v>56588</v>
      </c>
      <c r="J16" s="6">
        <v>137283</v>
      </c>
      <c r="K16" s="6">
        <v>77358</v>
      </c>
      <c r="L16" s="8">
        <v>26421</v>
      </c>
      <c r="M16" s="6">
        <v>41470</v>
      </c>
      <c r="O16" s="6">
        <v>423675</v>
      </c>
      <c r="P16" s="6">
        <v>211836</v>
      </c>
      <c r="Q16" s="8">
        <f t="shared" si="0"/>
        <v>2441868</v>
      </c>
      <c r="R16" s="2">
        <v>9</v>
      </c>
    </row>
    <row r="17" spans="3:18" x14ac:dyDescent="0.25">
      <c r="C17" s="2">
        <v>9</v>
      </c>
      <c r="D17" t="s">
        <v>19</v>
      </c>
      <c r="E17" s="4" t="s">
        <v>23</v>
      </c>
      <c r="F17" s="5">
        <v>565006</v>
      </c>
      <c r="G17" s="5">
        <v>121476</v>
      </c>
      <c r="H17" s="6">
        <v>780755</v>
      </c>
      <c r="I17" s="7">
        <v>56588</v>
      </c>
      <c r="J17" s="6">
        <v>137283</v>
      </c>
      <c r="K17" s="6">
        <v>77358</v>
      </c>
      <c r="L17" s="8">
        <v>26421</v>
      </c>
      <c r="M17" s="6">
        <v>41470</v>
      </c>
      <c r="O17" s="6">
        <v>423675</v>
      </c>
      <c r="P17" s="6">
        <v>211836</v>
      </c>
      <c r="Q17" s="8">
        <f t="shared" si="0"/>
        <v>2441868</v>
      </c>
      <c r="R17" s="2">
        <v>9</v>
      </c>
    </row>
    <row r="18" spans="3:18" x14ac:dyDescent="0.25">
      <c r="C18" s="2">
        <v>10</v>
      </c>
      <c r="D18" t="s">
        <v>19</v>
      </c>
      <c r="E18" s="4" t="s">
        <v>23</v>
      </c>
      <c r="F18" s="5">
        <v>523192</v>
      </c>
      <c r="G18" s="5">
        <v>112486</v>
      </c>
      <c r="H18" s="6">
        <v>590164</v>
      </c>
      <c r="I18" s="7">
        <v>42322</v>
      </c>
      <c r="J18" s="6">
        <v>102598</v>
      </c>
      <c r="K18" s="6">
        <v>57862</v>
      </c>
      <c r="L18" s="8">
        <v>26421</v>
      </c>
      <c r="M18" s="6">
        <v>41677</v>
      </c>
      <c r="O18" s="6">
        <v>383410</v>
      </c>
      <c r="P18" s="6">
        <v>191706</v>
      </c>
      <c r="Q18" s="8">
        <f t="shared" si="0"/>
        <v>2071838</v>
      </c>
      <c r="R18" s="2">
        <v>10</v>
      </c>
    </row>
    <row r="19" spans="3:18" x14ac:dyDescent="0.25">
      <c r="C19" s="2">
        <v>11</v>
      </c>
      <c r="D19" t="s">
        <v>19</v>
      </c>
      <c r="E19" s="4" t="s">
        <v>23</v>
      </c>
      <c r="F19" s="5">
        <v>484469</v>
      </c>
      <c r="G19" s="5">
        <v>104161</v>
      </c>
      <c r="H19" s="6">
        <v>445935</v>
      </c>
      <c r="I19" s="7">
        <v>31504</v>
      </c>
      <c r="J19" s="6">
        <v>76470</v>
      </c>
      <c r="K19" s="6">
        <v>43057</v>
      </c>
      <c r="L19" s="8">
        <v>26421</v>
      </c>
      <c r="M19" s="6">
        <v>41677</v>
      </c>
      <c r="O19" s="6">
        <v>346984</v>
      </c>
      <c r="P19" s="6">
        <v>173491</v>
      </c>
      <c r="Q19" s="8">
        <f t="shared" si="0"/>
        <v>1774169</v>
      </c>
      <c r="R19" s="2">
        <v>11</v>
      </c>
    </row>
    <row r="20" spans="3:18" x14ac:dyDescent="0.25">
      <c r="C20" s="2">
        <v>10</v>
      </c>
      <c r="D20" t="s">
        <v>20</v>
      </c>
      <c r="E20" s="4" t="s">
        <v>23</v>
      </c>
      <c r="F20" s="5">
        <v>523192</v>
      </c>
      <c r="G20" s="5">
        <v>112486</v>
      </c>
      <c r="H20" s="6">
        <v>590164</v>
      </c>
      <c r="I20" s="7">
        <v>42322</v>
      </c>
      <c r="J20" s="6">
        <v>102598</v>
      </c>
      <c r="K20" s="6">
        <v>57862</v>
      </c>
      <c r="L20" s="8">
        <v>26421</v>
      </c>
      <c r="M20" s="6">
        <v>41677</v>
      </c>
      <c r="O20" s="6">
        <v>383410</v>
      </c>
      <c r="P20" s="6">
        <v>191706</v>
      </c>
      <c r="Q20" s="8">
        <f t="shared" si="0"/>
        <v>2071838</v>
      </c>
      <c r="R20" s="2">
        <v>10</v>
      </c>
    </row>
    <row r="21" spans="3:18" x14ac:dyDescent="0.25">
      <c r="C21" s="2">
        <v>11</v>
      </c>
      <c r="D21" t="s">
        <v>20</v>
      </c>
      <c r="E21" s="4" t="s">
        <v>23</v>
      </c>
      <c r="F21" s="5">
        <v>484469</v>
      </c>
      <c r="G21" s="5">
        <v>104161</v>
      </c>
      <c r="H21" s="6">
        <v>445935</v>
      </c>
      <c r="I21" s="7">
        <v>31504</v>
      </c>
      <c r="J21" s="6">
        <v>76470</v>
      </c>
      <c r="K21" s="6">
        <v>43057</v>
      </c>
      <c r="L21" s="8">
        <v>26421</v>
      </c>
      <c r="M21" s="6">
        <v>41677</v>
      </c>
      <c r="O21" s="6">
        <v>346984</v>
      </c>
      <c r="P21" s="6">
        <v>173491</v>
      </c>
      <c r="Q21" s="8">
        <f t="shared" si="0"/>
        <v>1774169</v>
      </c>
      <c r="R21" s="2">
        <v>11</v>
      </c>
    </row>
    <row r="22" spans="3:18" x14ac:dyDescent="0.25">
      <c r="C22" s="2">
        <v>12</v>
      </c>
      <c r="D22" t="s">
        <v>20</v>
      </c>
      <c r="E22" s="4" t="s">
        <v>23</v>
      </c>
      <c r="F22" s="5">
        <v>448583</v>
      </c>
      <c r="G22" s="5">
        <v>96445</v>
      </c>
      <c r="H22" s="6">
        <v>329157</v>
      </c>
      <c r="I22" s="7">
        <v>25163</v>
      </c>
      <c r="J22" s="6">
        <v>64675</v>
      </c>
      <c r="K22" s="6">
        <v>37459</v>
      </c>
      <c r="L22" s="8">
        <v>98320</v>
      </c>
      <c r="M22" s="6">
        <v>68856</v>
      </c>
      <c r="O22" s="6">
        <v>314011</v>
      </c>
      <c r="P22" s="6">
        <v>157005</v>
      </c>
      <c r="Q22" s="8">
        <f t="shared" si="0"/>
        <v>1639674</v>
      </c>
      <c r="R22" s="2">
        <v>12</v>
      </c>
    </row>
    <row r="23" spans="3:18" x14ac:dyDescent="0.25">
      <c r="C23" s="2">
        <v>13</v>
      </c>
      <c r="D23" t="s">
        <v>20</v>
      </c>
      <c r="E23" s="4" t="s">
        <v>23</v>
      </c>
      <c r="F23" s="5">
        <v>415338</v>
      </c>
      <c r="G23" s="5">
        <v>89298</v>
      </c>
      <c r="H23" s="6">
        <v>244942</v>
      </c>
      <c r="I23" s="7">
        <v>18158</v>
      </c>
      <c r="J23" s="6">
        <v>47749</v>
      </c>
      <c r="K23" s="6">
        <v>25280</v>
      </c>
      <c r="L23" s="8">
        <v>95415</v>
      </c>
      <c r="M23" s="6">
        <v>68856</v>
      </c>
      <c r="P23" s="6"/>
      <c r="Q23" s="8">
        <f t="shared" si="0"/>
        <v>1005036</v>
      </c>
      <c r="R23" s="2">
        <v>13</v>
      </c>
    </row>
    <row r="24" spans="3:18" x14ac:dyDescent="0.25">
      <c r="C24" s="2">
        <v>14</v>
      </c>
      <c r="D24" t="s">
        <v>20</v>
      </c>
      <c r="E24" s="4" t="s">
        <v>23</v>
      </c>
      <c r="F24" s="5">
        <v>384510</v>
      </c>
      <c r="G24" s="5">
        <v>82670</v>
      </c>
      <c r="H24" s="6">
        <v>185024</v>
      </c>
      <c r="I24" s="7">
        <v>13424</v>
      </c>
      <c r="J24" s="6">
        <v>36002</v>
      </c>
      <c r="K24" s="6">
        <v>18792</v>
      </c>
      <c r="L24" s="8">
        <v>94651</v>
      </c>
      <c r="M24" s="6">
        <v>68856</v>
      </c>
      <c r="P24" s="6"/>
      <c r="Q24" s="8">
        <f t="shared" si="0"/>
        <v>883929</v>
      </c>
      <c r="R24" s="2">
        <v>14</v>
      </c>
    </row>
    <row r="25" spans="3:18" x14ac:dyDescent="0.25">
      <c r="C25" s="2">
        <v>15</v>
      </c>
      <c r="D25" t="s">
        <v>20</v>
      </c>
      <c r="E25" s="4" t="s">
        <v>23</v>
      </c>
      <c r="F25" s="5">
        <v>356053</v>
      </c>
      <c r="G25" s="5">
        <v>76551</v>
      </c>
      <c r="H25" s="6">
        <v>148614</v>
      </c>
      <c r="I25" s="7">
        <v>10504</v>
      </c>
      <c r="J25" s="6">
        <v>27919</v>
      </c>
      <c r="K25" s="6">
        <v>14678</v>
      </c>
      <c r="L25" s="8">
        <v>81509</v>
      </c>
      <c r="M25" s="6">
        <v>68856</v>
      </c>
      <c r="P25" s="6"/>
      <c r="Q25" s="8">
        <f t="shared" si="0"/>
        <v>784684</v>
      </c>
      <c r="R25" s="2">
        <v>15</v>
      </c>
    </row>
    <row r="26" spans="3:18" x14ac:dyDescent="0.25">
      <c r="C26" s="2">
        <v>16</v>
      </c>
      <c r="D26" t="s">
        <v>20</v>
      </c>
      <c r="E26" s="4" t="s">
        <v>23</v>
      </c>
      <c r="F26" s="5">
        <v>329617</v>
      </c>
      <c r="G26" s="5">
        <v>70868</v>
      </c>
      <c r="H26" s="6">
        <v>145956</v>
      </c>
      <c r="I26" s="7">
        <v>10204</v>
      </c>
      <c r="J26" s="6">
        <v>27191</v>
      </c>
      <c r="K26" s="6">
        <v>14270</v>
      </c>
      <c r="L26" s="8">
        <v>85874</v>
      </c>
      <c r="M26" s="6">
        <v>68856</v>
      </c>
      <c r="P26" s="6"/>
      <c r="Q26" s="8">
        <f t="shared" si="0"/>
        <v>752836</v>
      </c>
      <c r="R26" s="2">
        <v>16</v>
      </c>
    </row>
    <row r="27" spans="3:18" x14ac:dyDescent="0.25">
      <c r="C27" s="2">
        <v>11</v>
      </c>
      <c r="D27" t="s">
        <v>21</v>
      </c>
      <c r="E27" s="4" t="s">
        <v>23</v>
      </c>
      <c r="F27" s="5">
        <v>484469</v>
      </c>
      <c r="G27" s="5">
        <v>104161</v>
      </c>
      <c r="H27" s="6">
        <v>445935</v>
      </c>
      <c r="I27" s="7">
        <v>31504</v>
      </c>
      <c r="J27" s="6">
        <v>76470</v>
      </c>
      <c r="K27" s="6">
        <v>43057</v>
      </c>
      <c r="L27" s="8">
        <v>26421</v>
      </c>
      <c r="M27" s="6">
        <v>68856</v>
      </c>
      <c r="P27" s="6"/>
      <c r="Q27" s="8">
        <f t="shared" si="0"/>
        <v>1280873</v>
      </c>
      <c r="R27" s="2">
        <v>11</v>
      </c>
    </row>
    <row r="28" spans="3:18" x14ac:dyDescent="0.25">
      <c r="C28" s="2">
        <v>12</v>
      </c>
      <c r="D28" t="s">
        <v>21</v>
      </c>
      <c r="E28" s="4" t="s">
        <v>23</v>
      </c>
      <c r="F28" s="5">
        <v>448583</v>
      </c>
      <c r="G28" s="5">
        <v>96445</v>
      </c>
      <c r="H28" s="6">
        <v>329157</v>
      </c>
      <c r="I28" s="7">
        <v>25163</v>
      </c>
      <c r="J28" s="6">
        <v>64675</v>
      </c>
      <c r="K28" s="6">
        <v>37459</v>
      </c>
      <c r="L28" s="8">
        <v>98320</v>
      </c>
      <c r="M28" s="6">
        <v>68856</v>
      </c>
      <c r="P28" s="6"/>
      <c r="Q28" s="8">
        <f t="shared" si="0"/>
        <v>1168658</v>
      </c>
      <c r="R28" s="2">
        <v>12</v>
      </c>
    </row>
    <row r="29" spans="3:18" x14ac:dyDescent="0.25">
      <c r="C29" s="2">
        <v>13</v>
      </c>
      <c r="D29" t="s">
        <v>21</v>
      </c>
      <c r="E29" s="4" t="s">
        <v>23</v>
      </c>
      <c r="F29" s="5">
        <v>415338</v>
      </c>
      <c r="G29" s="5">
        <v>89298</v>
      </c>
      <c r="H29" s="6">
        <v>244942</v>
      </c>
      <c r="I29" s="7">
        <v>18158</v>
      </c>
      <c r="J29" s="6">
        <v>47749</v>
      </c>
      <c r="K29" s="6">
        <v>25280</v>
      </c>
      <c r="L29" s="8">
        <v>95415</v>
      </c>
      <c r="M29" s="6">
        <v>68856</v>
      </c>
      <c r="P29" s="6"/>
      <c r="Q29" s="8">
        <f t="shared" si="0"/>
        <v>1005036</v>
      </c>
      <c r="R29" s="2">
        <v>13</v>
      </c>
    </row>
    <row r="30" spans="3:18" x14ac:dyDescent="0.25">
      <c r="C30" s="3">
        <v>14</v>
      </c>
      <c r="D30" t="s">
        <v>21</v>
      </c>
      <c r="E30" s="4" t="s">
        <v>23</v>
      </c>
      <c r="F30" s="5">
        <v>384510</v>
      </c>
      <c r="G30" s="5">
        <v>82670</v>
      </c>
      <c r="H30" s="6">
        <v>185024</v>
      </c>
      <c r="I30" s="7">
        <v>13424</v>
      </c>
      <c r="J30" s="6">
        <v>36002</v>
      </c>
      <c r="K30" s="6">
        <v>18792</v>
      </c>
      <c r="L30" s="8">
        <v>94651</v>
      </c>
      <c r="M30" s="6">
        <v>68856</v>
      </c>
      <c r="P30" s="6"/>
      <c r="Q30" s="8">
        <f t="shared" si="0"/>
        <v>883929</v>
      </c>
      <c r="R30" s="3">
        <v>14</v>
      </c>
    </row>
    <row r="31" spans="3:18" x14ac:dyDescent="0.25">
      <c r="C31" s="3">
        <v>15</v>
      </c>
      <c r="D31" t="s">
        <v>21</v>
      </c>
      <c r="E31" s="4" t="s">
        <v>23</v>
      </c>
      <c r="F31" s="5">
        <v>356053</v>
      </c>
      <c r="G31" s="5">
        <v>76551</v>
      </c>
      <c r="H31" s="6">
        <v>148614</v>
      </c>
      <c r="I31" s="7">
        <v>10504</v>
      </c>
      <c r="J31" s="6">
        <v>27919</v>
      </c>
      <c r="K31" s="6">
        <v>14678</v>
      </c>
      <c r="L31" s="8">
        <v>81509</v>
      </c>
      <c r="M31" s="6">
        <v>68856</v>
      </c>
      <c r="P31" s="6"/>
      <c r="Q31" s="8">
        <f t="shared" si="0"/>
        <v>784684</v>
      </c>
      <c r="R31" s="3">
        <v>15</v>
      </c>
    </row>
    <row r="32" spans="3:18" x14ac:dyDescent="0.25">
      <c r="C32" s="3">
        <v>16</v>
      </c>
      <c r="D32" t="s">
        <v>21</v>
      </c>
      <c r="E32" s="4" t="s">
        <v>23</v>
      </c>
      <c r="F32" s="5">
        <v>329617</v>
      </c>
      <c r="G32" s="5">
        <v>70868</v>
      </c>
      <c r="H32" s="6">
        <v>145956</v>
      </c>
      <c r="I32" s="7">
        <v>10204</v>
      </c>
      <c r="J32" s="6">
        <v>27191</v>
      </c>
      <c r="K32" s="6">
        <v>14270</v>
      </c>
      <c r="L32" s="8">
        <v>85874</v>
      </c>
      <c r="M32" s="6">
        <v>68856</v>
      </c>
      <c r="P32" s="6"/>
      <c r="Q32" s="8">
        <f t="shared" si="0"/>
        <v>752836</v>
      </c>
      <c r="R32" s="3">
        <v>16</v>
      </c>
    </row>
    <row r="33" spans="3:18" x14ac:dyDescent="0.25">
      <c r="C33" s="3">
        <v>17</v>
      </c>
      <c r="D33" t="s">
        <v>21</v>
      </c>
      <c r="E33" s="4" t="s">
        <v>23</v>
      </c>
      <c r="F33" s="5">
        <v>305209</v>
      </c>
      <c r="G33" s="5">
        <v>65620</v>
      </c>
      <c r="H33" s="6">
        <v>112848</v>
      </c>
      <c r="I33" s="7">
        <v>7316</v>
      </c>
      <c r="J33" s="6">
        <v>19596</v>
      </c>
      <c r="K33" s="6">
        <v>10243</v>
      </c>
      <c r="L33" s="8">
        <v>79890</v>
      </c>
      <c r="M33" s="6">
        <v>68856</v>
      </c>
      <c r="P33" s="6"/>
      <c r="Q33" s="8">
        <f t="shared" si="0"/>
        <v>669578</v>
      </c>
      <c r="R33" s="3">
        <v>17</v>
      </c>
    </row>
    <row r="34" spans="3:18" x14ac:dyDescent="0.25">
      <c r="C34" s="3">
        <v>18</v>
      </c>
      <c r="D34" t="s">
        <v>21</v>
      </c>
      <c r="E34" s="4" t="s">
        <v>23</v>
      </c>
      <c r="F34" s="5">
        <v>282609</v>
      </c>
      <c r="G34" s="5">
        <v>60761</v>
      </c>
      <c r="H34" s="6">
        <v>109287</v>
      </c>
      <c r="I34" s="7">
        <v>6615</v>
      </c>
      <c r="J34" s="6">
        <v>17920</v>
      </c>
      <c r="K34" s="6">
        <v>9243</v>
      </c>
      <c r="L34" s="8">
        <v>79890</v>
      </c>
      <c r="M34" s="6">
        <v>68856</v>
      </c>
      <c r="P34" s="6"/>
      <c r="Q34" s="8">
        <f t="shared" si="0"/>
        <v>635181</v>
      </c>
      <c r="R34" s="3">
        <v>18</v>
      </c>
    </row>
    <row r="35" spans="3:18" x14ac:dyDescent="0.25">
      <c r="C35" s="3">
        <v>13</v>
      </c>
      <c r="D35" t="s">
        <v>22</v>
      </c>
      <c r="E35" s="4" t="s">
        <v>23</v>
      </c>
      <c r="F35" s="5">
        <v>415338</v>
      </c>
      <c r="G35" s="5">
        <v>89298</v>
      </c>
      <c r="H35" s="6">
        <v>244942</v>
      </c>
      <c r="I35" s="7">
        <v>18158</v>
      </c>
      <c r="J35" s="6">
        <v>47749</v>
      </c>
      <c r="K35" s="6">
        <v>25280</v>
      </c>
      <c r="L35" s="8">
        <v>95415</v>
      </c>
      <c r="M35" s="6">
        <v>68856</v>
      </c>
      <c r="P35" s="6"/>
      <c r="Q35" s="8">
        <f t="shared" si="0"/>
        <v>1005036</v>
      </c>
      <c r="R35" s="3">
        <v>13</v>
      </c>
    </row>
    <row r="36" spans="3:18" x14ac:dyDescent="0.25">
      <c r="C36" s="3">
        <v>14</v>
      </c>
      <c r="D36" t="s">
        <v>22</v>
      </c>
      <c r="E36" s="4" t="s">
        <v>23</v>
      </c>
      <c r="F36" s="5">
        <v>384510</v>
      </c>
      <c r="G36" s="5">
        <v>82670</v>
      </c>
      <c r="H36" s="6">
        <v>185024</v>
      </c>
      <c r="I36" s="7">
        <v>13424</v>
      </c>
      <c r="J36" s="6">
        <v>36002</v>
      </c>
      <c r="K36" s="6">
        <v>18792</v>
      </c>
      <c r="L36" s="8">
        <v>94651</v>
      </c>
      <c r="M36" s="6">
        <v>68856</v>
      </c>
      <c r="P36" s="6"/>
      <c r="Q36" s="8">
        <f t="shared" si="0"/>
        <v>883929</v>
      </c>
      <c r="R36" s="3">
        <v>14</v>
      </c>
    </row>
    <row r="37" spans="3:18" x14ac:dyDescent="0.25">
      <c r="C37" s="3">
        <v>15</v>
      </c>
      <c r="D37" t="s">
        <v>22</v>
      </c>
      <c r="E37" s="4" t="s">
        <v>23</v>
      </c>
      <c r="F37" s="5">
        <v>356053</v>
      </c>
      <c r="G37" s="5">
        <v>76551</v>
      </c>
      <c r="H37" s="6">
        <v>148614</v>
      </c>
      <c r="I37" s="7">
        <v>10504</v>
      </c>
      <c r="J37" s="6">
        <v>27919</v>
      </c>
      <c r="K37" s="6">
        <v>14678</v>
      </c>
      <c r="L37" s="8">
        <v>81509</v>
      </c>
      <c r="M37" s="6">
        <v>68856</v>
      </c>
      <c r="P37" s="6"/>
      <c r="Q37" s="8">
        <f t="shared" si="0"/>
        <v>784684</v>
      </c>
      <c r="R37" s="3">
        <v>15</v>
      </c>
    </row>
    <row r="38" spans="3:18" x14ac:dyDescent="0.25">
      <c r="C38" s="3">
        <v>16</v>
      </c>
      <c r="D38" t="s">
        <v>22</v>
      </c>
      <c r="E38" s="4" t="s">
        <v>23</v>
      </c>
      <c r="F38" s="5">
        <v>329617</v>
      </c>
      <c r="G38" s="5">
        <v>70868</v>
      </c>
      <c r="H38" s="6">
        <v>145956</v>
      </c>
      <c r="I38" s="7">
        <v>10204</v>
      </c>
      <c r="J38" s="6">
        <v>27191</v>
      </c>
      <c r="K38" s="6">
        <v>14270</v>
      </c>
      <c r="L38" s="8">
        <v>85874</v>
      </c>
      <c r="M38" s="6">
        <v>68856</v>
      </c>
      <c r="P38" s="6"/>
      <c r="Q38" s="8">
        <f t="shared" si="0"/>
        <v>752836</v>
      </c>
      <c r="R38" s="3">
        <v>16</v>
      </c>
    </row>
    <row r="39" spans="3:18" x14ac:dyDescent="0.25">
      <c r="C39" s="3">
        <v>17</v>
      </c>
      <c r="D39" t="s">
        <v>22</v>
      </c>
      <c r="E39" s="4" t="s">
        <v>23</v>
      </c>
      <c r="F39" s="5">
        <v>305209</v>
      </c>
      <c r="G39" s="5">
        <v>65620</v>
      </c>
      <c r="H39" s="6">
        <v>112848</v>
      </c>
      <c r="I39" s="7">
        <v>7316</v>
      </c>
      <c r="J39" s="6">
        <v>19596</v>
      </c>
      <c r="K39" s="6">
        <v>10243</v>
      </c>
      <c r="L39" s="8">
        <v>79890</v>
      </c>
      <c r="M39" s="6">
        <v>68856</v>
      </c>
      <c r="P39" s="6"/>
      <c r="Q39" s="8">
        <f t="shared" si="0"/>
        <v>669578</v>
      </c>
      <c r="R39" s="3">
        <v>17</v>
      </c>
    </row>
    <row r="40" spans="3:18" x14ac:dyDescent="0.25">
      <c r="C40" s="3">
        <v>18</v>
      </c>
      <c r="D40" t="s">
        <v>22</v>
      </c>
      <c r="E40" s="4" t="s">
        <v>23</v>
      </c>
      <c r="F40" s="5">
        <v>282609</v>
      </c>
      <c r="G40" s="5">
        <v>60761</v>
      </c>
      <c r="H40" s="6">
        <v>109287</v>
      </c>
      <c r="I40" s="7">
        <v>6615</v>
      </c>
      <c r="J40" s="6">
        <v>17920</v>
      </c>
      <c r="K40" s="6">
        <v>9243</v>
      </c>
      <c r="L40" s="8">
        <v>79890</v>
      </c>
      <c r="M40" s="6">
        <v>68856</v>
      </c>
      <c r="Q40" s="8">
        <f t="shared" si="0"/>
        <v>635181</v>
      </c>
      <c r="R40" s="3">
        <v>18</v>
      </c>
    </row>
    <row r="41" spans="3:18" x14ac:dyDescent="0.25">
      <c r="C41" s="3">
        <v>19</v>
      </c>
      <c r="D41" t="s">
        <v>22</v>
      </c>
      <c r="E41" s="4" t="s">
        <v>23</v>
      </c>
      <c r="F41" s="5">
        <v>264128</v>
      </c>
      <c r="G41" s="5">
        <v>56788</v>
      </c>
      <c r="H41" s="6">
        <v>119531</v>
      </c>
      <c r="I41" s="7">
        <v>6720</v>
      </c>
      <c r="J41" s="6">
        <v>18167</v>
      </c>
      <c r="K41" s="6">
        <v>9434</v>
      </c>
      <c r="L41" s="8">
        <v>83272</v>
      </c>
      <c r="M41" s="6">
        <v>68856</v>
      </c>
      <c r="Q41" s="8">
        <f t="shared" si="0"/>
        <v>626896</v>
      </c>
      <c r="R41" s="3">
        <v>19</v>
      </c>
    </row>
  </sheetData>
  <mergeCells count="16">
    <mergeCell ref="C7:R7"/>
    <mergeCell ref="P8:P9"/>
    <mergeCell ref="Q8:Q9"/>
    <mergeCell ref="R8:R9"/>
    <mergeCell ref="I8:I9"/>
    <mergeCell ref="O8:O9"/>
    <mergeCell ref="J8:K8"/>
    <mergeCell ref="L8:L9"/>
    <mergeCell ref="M8:M9"/>
    <mergeCell ref="N8:N9"/>
    <mergeCell ref="H8:H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17" min="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 A MAYO</vt:lpstr>
      <vt:lpstr>JUN A NOV</vt:lpstr>
      <vt:lpstr>'JUN A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2024-08-29T19:34:32Z</dcterms:modified>
</cp:coreProperties>
</file>